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maservices.sharepoint.com/sites/ONL-OFF-10/Freigegebene Dokumente/Boekhoff/PROJECTS/WITS/WITS INFORMATION SHEETS/WITS INFO SHEETS 2023/"/>
    </mc:Choice>
  </mc:AlternateContent>
  <xr:revisionPtr revIDLastSave="1" documentId="8_{1B218DCA-69DD-4CC5-8789-FF6D8EE41B1A}" xr6:coauthVersionLast="47" xr6:coauthVersionMax="47" xr10:uidLastSave="{60756DFB-AE8A-41B9-AE23-08C76388A016}"/>
  <bookViews>
    <workbookView xWindow="-98" yWindow="-98" windowWidth="19396" windowHeight="1147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5" i="1"/>
  <c r="M35" i="1"/>
  <c r="N34" i="1"/>
  <c r="M34" i="1"/>
  <c r="N33" i="1"/>
  <c r="M33" i="1"/>
  <c r="N32" i="1"/>
  <c r="M32" i="1"/>
  <c r="N31" i="1"/>
  <c r="M31" i="1"/>
  <c r="L25" i="1"/>
  <c r="K25" i="1"/>
  <c r="J25" i="1"/>
  <c r="I25" i="1"/>
  <c r="H25" i="1"/>
  <c r="G25" i="1"/>
  <c r="F25" i="1"/>
  <c r="E25" i="1"/>
  <c r="D25" i="1"/>
  <c r="C25" i="1"/>
  <c r="N23" i="1"/>
  <c r="M23" i="1"/>
  <c r="N22" i="1"/>
  <c r="M22" i="1"/>
  <c r="N21" i="1"/>
  <c r="M21" i="1"/>
  <c r="N20" i="1"/>
  <c r="M20" i="1"/>
  <c r="N19" i="1"/>
  <c r="M19" i="1"/>
  <c r="L13" i="1"/>
  <c r="K13" i="1"/>
  <c r="J13" i="1"/>
  <c r="I13" i="1"/>
  <c r="H13" i="1"/>
  <c r="G13" i="1"/>
  <c r="F13" i="1"/>
  <c r="E13" i="1"/>
  <c r="D13" i="1"/>
  <c r="C13" i="1"/>
  <c r="N11" i="1"/>
  <c r="M11" i="1"/>
  <c r="N10" i="1"/>
  <c r="M10" i="1"/>
  <c r="N9" i="1"/>
  <c r="M9" i="1"/>
  <c r="N8" i="1"/>
  <c r="M8" i="1"/>
  <c r="N7" i="1"/>
  <c r="M7" i="1"/>
  <c r="N37" i="1" l="1"/>
  <c r="M37" i="1"/>
  <c r="M25" i="1"/>
  <c r="N25" i="1"/>
  <c r="M13" i="1"/>
  <c r="N13" i="1"/>
</calcChain>
</file>

<file path=xl/sharedStrings.xml><?xml version="1.0" encoding="utf-8"?>
<sst xmlns="http://schemas.openxmlformats.org/spreadsheetml/2006/main" count="74" uniqueCount="16">
  <si>
    <t>World Industrial Truck Statistics / Orders and Shipments</t>
  </si>
  <si>
    <t>Class 1</t>
  </si>
  <si>
    <t>Class 2</t>
  </si>
  <si>
    <t>Class. 4/5</t>
  </si>
  <si>
    <t>Total</t>
  </si>
  <si>
    <t>Orders</t>
  </si>
  <si>
    <t>Shipments</t>
  </si>
  <si>
    <t>Europe</t>
  </si>
  <si>
    <t>America</t>
  </si>
  <si>
    <t>Asia</t>
  </si>
  <si>
    <t>Africa</t>
  </si>
  <si>
    <t>Oceania</t>
  </si>
  <si>
    <t>World</t>
  </si>
  <si>
    <t>Class 31</t>
  </si>
  <si>
    <t>Class 32</t>
  </si>
  <si>
    <t>Q2-2023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</si>
</sst>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0" xfId="0" applyNumberFormat="1" applyFont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F2" sqref="F2"/>
    </sheetView>
  </sheetViews>
  <sheetFormatPr defaultColWidth="11.53125" defaultRowHeight="13.15" x14ac:dyDescent="0.4"/>
  <cols>
    <col min="1" max="1" width="8.1328125" style="1" bestFit="1" customWidth="1"/>
    <col min="2" max="2" width="1.1328125" style="1" customWidth="1"/>
    <col min="3" max="3" width="7.46484375" style="1" bestFit="1" customWidth="1"/>
    <col min="4" max="4" width="9.19921875" style="1" bestFit="1" customWidth="1"/>
    <col min="5" max="5" width="7.46484375" style="1" bestFit="1" customWidth="1"/>
    <col min="6" max="6" width="9.19921875" style="1" bestFit="1" customWidth="1"/>
    <col min="7" max="7" width="7.46484375" style="1" bestFit="1" customWidth="1"/>
    <col min="8" max="8" width="9.19921875" style="1" bestFit="1" customWidth="1"/>
    <col min="9" max="9" width="7.46484375" style="1" bestFit="1" customWidth="1"/>
    <col min="10" max="10" width="9.19921875" style="1" bestFit="1" customWidth="1"/>
    <col min="11" max="11" width="7.46484375" style="1" bestFit="1" customWidth="1"/>
    <col min="12" max="12" width="9.19921875" style="1" bestFit="1" customWidth="1"/>
    <col min="13" max="13" width="8.796875" style="1" bestFit="1" customWidth="1"/>
    <col min="14" max="14" width="9.19921875" style="1" bestFit="1" customWidth="1"/>
    <col min="15" max="15" width="11.53125" style="1"/>
    <col min="16" max="16" width="7.796875" style="1" bestFit="1" customWidth="1"/>
    <col min="17" max="20" width="7" style="1" bestFit="1" customWidth="1"/>
    <col min="21" max="21" width="8" style="1" bestFit="1" customWidth="1"/>
    <col min="22" max="22" width="6.19921875" style="1" bestFit="1" customWidth="1"/>
    <col min="23" max="23" width="7" style="1" bestFit="1" customWidth="1"/>
    <col min="24" max="24" width="6" style="1" bestFit="1" customWidth="1"/>
    <col min="25" max="26" width="7" style="1" bestFit="1" customWidth="1"/>
    <col min="27" max="27" width="6.19921875" style="1" bestFit="1" customWidth="1"/>
    <col min="28" max="16384" width="11.53125" style="1"/>
  </cols>
  <sheetData>
    <row r="1" spans="1:14" ht="15.75" x14ac:dyDescent="0.4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4" spans="1:14" ht="13.5" thickBot="1" x14ac:dyDescent="0.45">
      <c r="A4" s="15">
        <v>2021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45" customHeight="1" x14ac:dyDescent="0.4">
      <c r="A5" s="6"/>
      <c r="B5" s="7"/>
      <c r="C5" s="16" t="s">
        <v>1</v>
      </c>
      <c r="D5" s="16"/>
      <c r="E5" s="16" t="s">
        <v>2</v>
      </c>
      <c r="F5" s="16"/>
      <c r="G5" s="16" t="s">
        <v>13</v>
      </c>
      <c r="H5" s="16"/>
      <c r="I5" s="16" t="s">
        <v>14</v>
      </c>
      <c r="J5" s="16"/>
      <c r="K5" s="16" t="s">
        <v>3</v>
      </c>
      <c r="L5" s="16"/>
      <c r="M5" s="16" t="s">
        <v>4</v>
      </c>
      <c r="N5" s="17"/>
    </row>
    <row r="6" spans="1:14" x14ac:dyDescent="0.4">
      <c r="A6" s="8"/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K6" s="9" t="s">
        <v>5</v>
      </c>
      <c r="L6" s="9" t="s">
        <v>6</v>
      </c>
      <c r="M6" s="9" t="s">
        <v>5</v>
      </c>
      <c r="N6" s="10" t="s">
        <v>6</v>
      </c>
    </row>
    <row r="7" spans="1:14" x14ac:dyDescent="0.4">
      <c r="A7" s="2" t="s">
        <v>7</v>
      </c>
      <c r="C7" s="12">
        <v>143671</v>
      </c>
      <c r="D7" s="12">
        <v>98089</v>
      </c>
      <c r="E7" s="12">
        <v>57157</v>
      </c>
      <c r="F7" s="12">
        <v>45532</v>
      </c>
      <c r="G7" s="12">
        <v>108839</v>
      </c>
      <c r="H7" s="12">
        <v>98258</v>
      </c>
      <c r="I7" s="12">
        <v>317494</v>
      </c>
      <c r="J7" s="12">
        <v>271864</v>
      </c>
      <c r="K7" s="12">
        <v>92311</v>
      </c>
      <c r="L7" s="12">
        <v>70180</v>
      </c>
      <c r="M7" s="12">
        <f t="shared" ref="M7:N11" si="0">C7+E7+G7+I7+K7</f>
        <v>719472</v>
      </c>
      <c r="N7" s="13">
        <f t="shared" si="0"/>
        <v>583923</v>
      </c>
    </row>
    <row r="8" spans="1:14" x14ac:dyDescent="0.4">
      <c r="A8" s="2" t="s">
        <v>8</v>
      </c>
      <c r="C8" s="12">
        <v>90890</v>
      </c>
      <c r="D8" s="12">
        <v>55949</v>
      </c>
      <c r="E8" s="12">
        <v>67578</v>
      </c>
      <c r="F8" s="12">
        <v>39698</v>
      </c>
      <c r="G8" s="12">
        <v>33630</v>
      </c>
      <c r="H8" s="12">
        <v>33502</v>
      </c>
      <c r="I8" s="12">
        <v>147778</v>
      </c>
      <c r="J8" s="12">
        <v>102878</v>
      </c>
      <c r="K8" s="12">
        <v>151822</v>
      </c>
      <c r="L8" s="12">
        <v>100986</v>
      </c>
      <c r="M8" s="12">
        <f t="shared" si="0"/>
        <v>491698</v>
      </c>
      <c r="N8" s="13">
        <f t="shared" si="0"/>
        <v>333013</v>
      </c>
    </row>
    <row r="9" spans="1:14" x14ac:dyDescent="0.4">
      <c r="A9" s="2" t="s">
        <v>9</v>
      </c>
      <c r="C9" s="12">
        <v>142530</v>
      </c>
      <c r="D9" s="12">
        <v>130282</v>
      </c>
      <c r="E9" s="12">
        <v>50489</v>
      </c>
      <c r="F9" s="12">
        <v>46587</v>
      </c>
      <c r="G9" s="12">
        <v>259876</v>
      </c>
      <c r="H9" s="12">
        <v>239189</v>
      </c>
      <c r="I9" s="12">
        <v>157281</v>
      </c>
      <c r="J9" s="12">
        <v>147815</v>
      </c>
      <c r="K9" s="12">
        <v>457036</v>
      </c>
      <c r="L9" s="12">
        <v>441640</v>
      </c>
      <c r="M9" s="12">
        <f t="shared" si="0"/>
        <v>1067212</v>
      </c>
      <c r="N9" s="13">
        <f t="shared" si="0"/>
        <v>1005513</v>
      </c>
    </row>
    <row r="10" spans="1:14" x14ac:dyDescent="0.4">
      <c r="A10" s="2" t="s">
        <v>10</v>
      </c>
      <c r="C10" s="12">
        <v>3777</v>
      </c>
      <c r="D10" s="12">
        <v>2779</v>
      </c>
      <c r="E10" s="12">
        <v>1385</v>
      </c>
      <c r="F10" s="12">
        <v>1107</v>
      </c>
      <c r="G10" s="12">
        <v>1471</v>
      </c>
      <c r="H10" s="12">
        <v>1324</v>
      </c>
      <c r="I10" s="12">
        <v>3515</v>
      </c>
      <c r="J10" s="12">
        <v>3048</v>
      </c>
      <c r="K10" s="12">
        <v>13253</v>
      </c>
      <c r="L10" s="12">
        <v>10357</v>
      </c>
      <c r="M10" s="12">
        <f t="shared" si="0"/>
        <v>23401</v>
      </c>
      <c r="N10" s="13">
        <f t="shared" si="0"/>
        <v>18615</v>
      </c>
    </row>
    <row r="11" spans="1:14" x14ac:dyDescent="0.4">
      <c r="A11" s="2" t="s">
        <v>11</v>
      </c>
      <c r="C11" s="12">
        <v>5714</v>
      </c>
      <c r="D11" s="12">
        <v>3738</v>
      </c>
      <c r="E11" s="12">
        <v>4995</v>
      </c>
      <c r="F11" s="12">
        <v>2753</v>
      </c>
      <c r="G11" s="12">
        <v>3622</v>
      </c>
      <c r="H11" s="12">
        <v>3123</v>
      </c>
      <c r="I11" s="12">
        <v>9272</v>
      </c>
      <c r="J11" s="12">
        <v>6531</v>
      </c>
      <c r="K11" s="12">
        <v>15201</v>
      </c>
      <c r="L11" s="12">
        <v>12201</v>
      </c>
      <c r="M11" s="12">
        <f t="shared" si="0"/>
        <v>38804</v>
      </c>
      <c r="N11" s="13">
        <f t="shared" si="0"/>
        <v>28346</v>
      </c>
    </row>
    <row r="12" spans="1:14" x14ac:dyDescent="0.4">
      <c r="A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1:14" ht="13.5" thickBot="1" x14ac:dyDescent="0.45">
      <c r="A13" s="3" t="s">
        <v>12</v>
      </c>
      <c r="B13" s="11"/>
      <c r="C13" s="4">
        <f t="shared" ref="C13:K13" si="1">SUM(C7:C11)</f>
        <v>386582</v>
      </c>
      <c r="D13" s="4">
        <f t="shared" si="1"/>
        <v>290837</v>
      </c>
      <c r="E13" s="4">
        <f t="shared" si="1"/>
        <v>181604</v>
      </c>
      <c r="F13" s="4">
        <f t="shared" si="1"/>
        <v>135677</v>
      </c>
      <c r="G13" s="4">
        <f t="shared" si="1"/>
        <v>407438</v>
      </c>
      <c r="H13" s="4">
        <f t="shared" si="1"/>
        <v>375396</v>
      </c>
      <c r="I13" s="4">
        <f t="shared" si="1"/>
        <v>635340</v>
      </c>
      <c r="J13" s="4">
        <f t="shared" si="1"/>
        <v>532136</v>
      </c>
      <c r="K13" s="4">
        <f t="shared" si="1"/>
        <v>729623</v>
      </c>
      <c r="L13" s="4">
        <f t="shared" ref="L13:N13" si="2">SUM(L7:L11)</f>
        <v>635364</v>
      </c>
      <c r="M13" s="4">
        <f t="shared" si="2"/>
        <v>2340587</v>
      </c>
      <c r="N13" s="5">
        <f t="shared" si="2"/>
        <v>1969410</v>
      </c>
    </row>
    <row r="16" spans="1:14" ht="13.5" thickBot="1" x14ac:dyDescent="0.45">
      <c r="A16" s="15">
        <v>2022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4">
      <c r="A17" s="6"/>
      <c r="B17" s="7"/>
      <c r="C17" s="16" t="s">
        <v>1</v>
      </c>
      <c r="D17" s="16"/>
      <c r="E17" s="16" t="s">
        <v>2</v>
      </c>
      <c r="F17" s="16"/>
      <c r="G17" s="16" t="s">
        <v>13</v>
      </c>
      <c r="H17" s="16"/>
      <c r="I17" s="16" t="s">
        <v>14</v>
      </c>
      <c r="J17" s="16"/>
      <c r="K17" s="16" t="s">
        <v>3</v>
      </c>
      <c r="L17" s="16"/>
      <c r="M17" s="16" t="s">
        <v>4</v>
      </c>
      <c r="N17" s="17"/>
    </row>
    <row r="18" spans="1:14" x14ac:dyDescent="0.4">
      <c r="A18" s="8"/>
      <c r="C18" s="9" t="s">
        <v>5</v>
      </c>
      <c r="D18" s="9" t="s">
        <v>6</v>
      </c>
      <c r="E18" s="9" t="s">
        <v>5</v>
      </c>
      <c r="F18" s="9" t="s">
        <v>6</v>
      </c>
      <c r="G18" s="9" t="s">
        <v>5</v>
      </c>
      <c r="H18" s="9" t="s">
        <v>6</v>
      </c>
      <c r="I18" s="9" t="s">
        <v>5</v>
      </c>
      <c r="J18" s="9" t="s">
        <v>6</v>
      </c>
      <c r="K18" s="9" t="s">
        <v>5</v>
      </c>
      <c r="L18" s="9" t="s">
        <v>6</v>
      </c>
      <c r="M18" s="9" t="s">
        <v>5</v>
      </c>
      <c r="N18" s="10" t="s">
        <v>6</v>
      </c>
    </row>
    <row r="19" spans="1:14" x14ac:dyDescent="0.4">
      <c r="A19" s="2" t="s">
        <v>7</v>
      </c>
      <c r="C19" s="12">
        <v>129552</v>
      </c>
      <c r="D19" s="12">
        <v>115114</v>
      </c>
      <c r="E19" s="12">
        <v>45416</v>
      </c>
      <c r="F19" s="12">
        <v>49985</v>
      </c>
      <c r="G19" s="12">
        <v>116331</v>
      </c>
      <c r="H19" s="12">
        <v>121987</v>
      </c>
      <c r="I19" s="12">
        <v>271236</v>
      </c>
      <c r="J19" s="12">
        <v>279863</v>
      </c>
      <c r="K19" s="12">
        <v>70493</v>
      </c>
      <c r="L19" s="12">
        <v>71360</v>
      </c>
      <c r="M19" s="12">
        <f t="shared" ref="M19:M23" si="3">C19+E19+G19+I19+K19</f>
        <v>633028</v>
      </c>
      <c r="N19" s="13">
        <f t="shared" ref="N19:N23" si="4">D19+F19+H19+J19+L19</f>
        <v>638309</v>
      </c>
    </row>
    <row r="20" spans="1:14" x14ac:dyDescent="0.4">
      <c r="A20" s="2" t="s">
        <v>8</v>
      </c>
      <c r="C20" s="12">
        <v>86100</v>
      </c>
      <c r="D20" s="12">
        <v>66213</v>
      </c>
      <c r="E20" s="12">
        <v>62427</v>
      </c>
      <c r="F20" s="12">
        <v>36415</v>
      </c>
      <c r="G20" s="12">
        <v>39129</v>
      </c>
      <c r="H20" s="12">
        <v>39142</v>
      </c>
      <c r="I20" s="12">
        <v>132959</v>
      </c>
      <c r="J20" s="12">
        <v>103513</v>
      </c>
      <c r="K20" s="12">
        <v>174453</v>
      </c>
      <c r="L20" s="12">
        <v>131283</v>
      </c>
      <c r="M20" s="12">
        <f t="shared" si="3"/>
        <v>495068</v>
      </c>
      <c r="N20" s="13">
        <f t="shared" si="4"/>
        <v>376566</v>
      </c>
    </row>
    <row r="21" spans="1:14" x14ac:dyDescent="0.4">
      <c r="A21" s="2" t="s">
        <v>9</v>
      </c>
      <c r="C21" s="12">
        <v>153571</v>
      </c>
      <c r="D21" s="12">
        <v>144698</v>
      </c>
      <c r="E21" s="12">
        <v>52132</v>
      </c>
      <c r="F21" s="12">
        <v>48185</v>
      </c>
      <c r="G21" s="12">
        <v>255116</v>
      </c>
      <c r="H21" s="12">
        <v>227056</v>
      </c>
      <c r="I21" s="12">
        <v>163325</v>
      </c>
      <c r="J21" s="12">
        <v>151952</v>
      </c>
      <c r="K21" s="12">
        <v>368144</v>
      </c>
      <c r="L21" s="12">
        <v>359681</v>
      </c>
      <c r="M21" s="12">
        <f t="shared" si="3"/>
        <v>992288</v>
      </c>
      <c r="N21" s="13">
        <f t="shared" si="4"/>
        <v>931572</v>
      </c>
    </row>
    <row r="22" spans="1:14" x14ac:dyDescent="0.4">
      <c r="A22" s="2" t="s">
        <v>10</v>
      </c>
      <c r="C22" s="12">
        <v>3609</v>
      </c>
      <c r="D22" s="12">
        <v>3196</v>
      </c>
      <c r="E22" s="12">
        <v>1508</v>
      </c>
      <c r="F22" s="12">
        <v>1220</v>
      </c>
      <c r="G22" s="12">
        <v>1338</v>
      </c>
      <c r="H22" s="12">
        <v>1434</v>
      </c>
      <c r="I22" s="12">
        <v>3346</v>
      </c>
      <c r="J22" s="12">
        <v>3056</v>
      </c>
      <c r="K22" s="12">
        <v>10795</v>
      </c>
      <c r="L22" s="12">
        <v>11733</v>
      </c>
      <c r="M22" s="12">
        <f t="shared" si="3"/>
        <v>20596</v>
      </c>
      <c r="N22" s="13">
        <f t="shared" si="4"/>
        <v>20639</v>
      </c>
    </row>
    <row r="23" spans="1:14" x14ac:dyDescent="0.4">
      <c r="A23" s="2" t="s">
        <v>11</v>
      </c>
      <c r="C23" s="12">
        <v>6708</v>
      </c>
      <c r="D23" s="12">
        <v>5567</v>
      </c>
      <c r="E23" s="12">
        <v>5097</v>
      </c>
      <c r="F23" s="12">
        <v>3984</v>
      </c>
      <c r="G23" s="12">
        <v>5657</v>
      </c>
      <c r="H23" s="12">
        <v>5352</v>
      </c>
      <c r="I23" s="12">
        <v>8559</v>
      </c>
      <c r="J23" s="12">
        <v>7826</v>
      </c>
      <c r="K23" s="12">
        <v>15771</v>
      </c>
      <c r="L23" s="12">
        <v>16489</v>
      </c>
      <c r="M23" s="12">
        <f t="shared" si="3"/>
        <v>41792</v>
      </c>
      <c r="N23" s="13">
        <f t="shared" si="4"/>
        <v>39218</v>
      </c>
    </row>
    <row r="24" spans="1:14" x14ac:dyDescent="0.4">
      <c r="A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1:14" ht="13.5" thickBot="1" x14ac:dyDescent="0.45">
      <c r="A25" s="3" t="s">
        <v>12</v>
      </c>
      <c r="B25" s="11"/>
      <c r="C25" s="4">
        <f t="shared" ref="C25:N25" si="5">SUM(C19:C23)</f>
        <v>379540</v>
      </c>
      <c r="D25" s="4">
        <f t="shared" si="5"/>
        <v>334788</v>
      </c>
      <c r="E25" s="4">
        <f t="shared" si="5"/>
        <v>166580</v>
      </c>
      <c r="F25" s="4">
        <f t="shared" si="5"/>
        <v>139789</v>
      </c>
      <c r="G25" s="4">
        <f t="shared" si="5"/>
        <v>417571</v>
      </c>
      <c r="H25" s="4">
        <f t="shared" si="5"/>
        <v>394971</v>
      </c>
      <c r="I25" s="4">
        <f t="shared" si="5"/>
        <v>579425</v>
      </c>
      <c r="J25" s="4">
        <f t="shared" si="5"/>
        <v>546210</v>
      </c>
      <c r="K25" s="4">
        <f t="shared" si="5"/>
        <v>639656</v>
      </c>
      <c r="L25" s="4">
        <f t="shared" si="5"/>
        <v>590546</v>
      </c>
      <c r="M25" s="4">
        <f t="shared" si="5"/>
        <v>2182772</v>
      </c>
      <c r="N25" s="5">
        <f t="shared" si="5"/>
        <v>2006304</v>
      </c>
    </row>
    <row r="28" spans="1:14" ht="13.5" thickBot="1" x14ac:dyDescent="0.45">
      <c r="A28" s="15" t="s">
        <v>15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4">
      <c r="A29" s="6"/>
      <c r="B29" s="7"/>
      <c r="C29" s="16" t="s">
        <v>1</v>
      </c>
      <c r="D29" s="16"/>
      <c r="E29" s="16" t="s">
        <v>2</v>
      </c>
      <c r="F29" s="16"/>
      <c r="G29" s="16" t="s">
        <v>13</v>
      </c>
      <c r="H29" s="16"/>
      <c r="I29" s="16" t="s">
        <v>14</v>
      </c>
      <c r="J29" s="16"/>
      <c r="K29" s="16" t="s">
        <v>3</v>
      </c>
      <c r="L29" s="16"/>
      <c r="M29" s="16" t="s">
        <v>4</v>
      </c>
      <c r="N29" s="17"/>
    </row>
    <row r="30" spans="1:14" x14ac:dyDescent="0.4">
      <c r="A30" s="8"/>
      <c r="C30" s="9" t="s">
        <v>5</v>
      </c>
      <c r="D30" s="9" t="s">
        <v>6</v>
      </c>
      <c r="E30" s="9" t="s">
        <v>5</v>
      </c>
      <c r="F30" s="9" t="s">
        <v>6</v>
      </c>
      <c r="G30" s="9" t="s">
        <v>5</v>
      </c>
      <c r="H30" s="9" t="s">
        <v>6</v>
      </c>
      <c r="I30" s="9" t="s">
        <v>5</v>
      </c>
      <c r="J30" s="9" t="s">
        <v>6</v>
      </c>
      <c r="K30" s="9" t="s">
        <v>5</v>
      </c>
      <c r="L30" s="9" t="s">
        <v>6</v>
      </c>
      <c r="M30" s="9" t="s">
        <v>5</v>
      </c>
      <c r="N30" s="10" t="s">
        <v>6</v>
      </c>
    </row>
    <row r="31" spans="1:14" x14ac:dyDescent="0.4">
      <c r="A31" s="2" t="s">
        <v>7</v>
      </c>
      <c r="C31" s="12">
        <v>59472</v>
      </c>
      <c r="D31" s="12">
        <v>67383</v>
      </c>
      <c r="E31" s="12">
        <v>19687</v>
      </c>
      <c r="F31" s="12">
        <v>23113</v>
      </c>
      <c r="G31" s="12">
        <v>51841</v>
      </c>
      <c r="H31" s="12">
        <v>50204</v>
      </c>
      <c r="I31" s="12">
        <v>124563</v>
      </c>
      <c r="J31" s="12">
        <v>144116</v>
      </c>
      <c r="K31" s="12">
        <v>30951</v>
      </c>
      <c r="L31" s="12">
        <v>37694</v>
      </c>
      <c r="M31" s="12">
        <f>C31+E31+G31+I31+K31</f>
        <v>286514</v>
      </c>
      <c r="N31" s="13">
        <f t="shared" ref="N31:N35" si="6">D31+F31+H31+J31+L31</f>
        <v>322510</v>
      </c>
    </row>
    <row r="32" spans="1:14" x14ac:dyDescent="0.4">
      <c r="A32" s="2" t="s">
        <v>8</v>
      </c>
      <c r="C32" s="12">
        <v>37025</v>
      </c>
      <c r="D32" s="12">
        <v>35997</v>
      </c>
      <c r="E32" s="12">
        <v>23575</v>
      </c>
      <c r="F32" s="12">
        <v>21705</v>
      </c>
      <c r="G32" s="12">
        <v>19214</v>
      </c>
      <c r="H32" s="12">
        <v>18426</v>
      </c>
      <c r="I32" s="12">
        <v>63023</v>
      </c>
      <c r="J32" s="12">
        <v>59613</v>
      </c>
      <c r="K32" s="12">
        <v>73877</v>
      </c>
      <c r="L32" s="12">
        <v>77894</v>
      </c>
      <c r="M32" s="12">
        <f>C32+E32+G32+I32+K32</f>
        <v>216714</v>
      </c>
      <c r="N32" s="13">
        <f t="shared" si="6"/>
        <v>213635</v>
      </c>
    </row>
    <row r="33" spans="1:14" x14ac:dyDescent="0.4">
      <c r="A33" s="2" t="s">
        <v>9</v>
      </c>
      <c r="C33" s="12">
        <v>83162</v>
      </c>
      <c r="D33" s="12">
        <v>80013</v>
      </c>
      <c r="E33" s="12">
        <v>25308</v>
      </c>
      <c r="F33" s="12">
        <v>24864</v>
      </c>
      <c r="G33" s="12">
        <v>140795</v>
      </c>
      <c r="H33" s="12">
        <v>125092</v>
      </c>
      <c r="I33" s="12">
        <v>91575</v>
      </c>
      <c r="J33" s="12">
        <v>89545</v>
      </c>
      <c r="K33" s="12">
        <v>198203</v>
      </c>
      <c r="L33" s="12">
        <v>192614</v>
      </c>
      <c r="M33" s="12">
        <f>C33+E33+G33+I33+K33</f>
        <v>539043</v>
      </c>
      <c r="N33" s="13">
        <f t="shared" si="6"/>
        <v>512128</v>
      </c>
    </row>
    <row r="34" spans="1:14" x14ac:dyDescent="0.4">
      <c r="A34" s="2" t="s">
        <v>10</v>
      </c>
      <c r="C34" s="12">
        <v>2172</v>
      </c>
      <c r="D34" s="12">
        <v>2395</v>
      </c>
      <c r="E34" s="12">
        <v>592</v>
      </c>
      <c r="F34" s="12">
        <v>730</v>
      </c>
      <c r="G34" s="12">
        <v>974</v>
      </c>
      <c r="H34" s="12">
        <v>1001</v>
      </c>
      <c r="I34" s="12">
        <v>1458</v>
      </c>
      <c r="J34" s="12">
        <v>1853</v>
      </c>
      <c r="K34" s="12">
        <v>5940</v>
      </c>
      <c r="L34" s="12">
        <v>5493</v>
      </c>
      <c r="M34" s="12">
        <f>C34+E34+G34+I34+K34</f>
        <v>11136</v>
      </c>
      <c r="N34" s="13">
        <f t="shared" si="6"/>
        <v>11472</v>
      </c>
    </row>
    <row r="35" spans="1:14" x14ac:dyDescent="0.4">
      <c r="A35" s="2" t="s">
        <v>11</v>
      </c>
      <c r="C35" s="12">
        <v>2719</v>
      </c>
      <c r="D35" s="12">
        <v>3011</v>
      </c>
      <c r="E35" s="12">
        <v>1864</v>
      </c>
      <c r="F35" s="12">
        <v>1892</v>
      </c>
      <c r="G35" s="12">
        <v>2290</v>
      </c>
      <c r="H35" s="12">
        <v>1937</v>
      </c>
      <c r="I35" s="12">
        <v>3193</v>
      </c>
      <c r="J35" s="12">
        <v>3946</v>
      </c>
      <c r="K35" s="12">
        <v>5680</v>
      </c>
      <c r="L35" s="12">
        <v>6888</v>
      </c>
      <c r="M35" s="12">
        <f>C35+E35+G35+I35+K35</f>
        <v>15746</v>
      </c>
      <c r="N35" s="13">
        <f t="shared" si="6"/>
        <v>17674</v>
      </c>
    </row>
    <row r="36" spans="1:14" x14ac:dyDescent="0.4">
      <c r="A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4"/>
    </row>
    <row r="37" spans="1:14" ht="13.5" thickBot="1" x14ac:dyDescent="0.45">
      <c r="A37" s="3" t="s">
        <v>12</v>
      </c>
      <c r="B37" s="11"/>
      <c r="C37" s="4">
        <f t="shared" ref="C37:N37" si="7">SUM(C31:C35)</f>
        <v>184550</v>
      </c>
      <c r="D37" s="4">
        <f t="shared" si="7"/>
        <v>188799</v>
      </c>
      <c r="E37" s="4">
        <f t="shared" si="7"/>
        <v>71026</v>
      </c>
      <c r="F37" s="4">
        <f t="shared" si="7"/>
        <v>72304</v>
      </c>
      <c r="G37" s="4">
        <f>SUM(G31:G35)</f>
        <v>215114</v>
      </c>
      <c r="H37" s="4">
        <f t="shared" ref="H37:N37" si="8">SUM(H31:H35)</f>
        <v>196660</v>
      </c>
      <c r="I37" s="4">
        <f t="shared" si="8"/>
        <v>283812</v>
      </c>
      <c r="J37" s="4">
        <f t="shared" si="8"/>
        <v>299073</v>
      </c>
      <c r="K37" s="4">
        <f t="shared" si="8"/>
        <v>314651</v>
      </c>
      <c r="L37" s="4">
        <f t="shared" si="8"/>
        <v>320583</v>
      </c>
      <c r="M37" s="4">
        <f t="shared" si="8"/>
        <v>1069153</v>
      </c>
      <c r="N37" s="5">
        <f t="shared" si="8"/>
        <v>1077419</v>
      </c>
    </row>
  </sheetData>
  <mergeCells count="22">
    <mergeCell ref="A28:N28"/>
    <mergeCell ref="C29:D29"/>
    <mergeCell ref="E29:F29"/>
    <mergeCell ref="G29:H29"/>
    <mergeCell ref="I29:J29"/>
    <mergeCell ref="K29:L29"/>
    <mergeCell ref="M29:N29"/>
    <mergeCell ref="A16:N16"/>
    <mergeCell ref="C17:D17"/>
    <mergeCell ref="E17:F17"/>
    <mergeCell ref="G17:H17"/>
    <mergeCell ref="I17:J17"/>
    <mergeCell ref="K17:L17"/>
    <mergeCell ref="M17:N17"/>
    <mergeCell ref="C1:M1"/>
    <mergeCell ref="A4:N4"/>
    <mergeCell ref="C5:D5"/>
    <mergeCell ref="E5:F5"/>
    <mergeCell ref="G5:H5"/>
    <mergeCell ref="I5:J5"/>
    <mergeCell ref="K5:L5"/>
    <mergeCell ref="M5:N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435feb-3dcf-4dfe-aec5-151b598c2243" xsi:nil="true"/>
    <lcf76f155ced4ddcb4097134ff3c332f xmlns="c6788b32-f057-4a67-8a0a-eaaade99aba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08D2570123D4EA8916E727D3252E5" ma:contentTypeVersion="18" ma:contentTypeDescription="Create a new document." ma:contentTypeScope="" ma:versionID="49dd3fb2c1ab9c794ca972871762659d">
  <xsd:schema xmlns:xsd="http://www.w3.org/2001/XMLSchema" xmlns:xs="http://www.w3.org/2001/XMLSchema" xmlns:p="http://schemas.microsoft.com/office/2006/metadata/properties" xmlns:ns2="f7435feb-3dcf-4dfe-aec5-151b598c2243" xmlns:ns3="c6788b32-f057-4a67-8a0a-eaaade99aba7" targetNamespace="http://schemas.microsoft.com/office/2006/metadata/properties" ma:root="true" ma:fieldsID="afde722880d1f8a9b83b75ff43ac69cb" ns2:_="" ns3:_="">
    <xsd:import namespace="f7435feb-3dcf-4dfe-aec5-151b598c2243"/>
    <xsd:import namespace="c6788b32-f057-4a67-8a0a-eaaade99ab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35feb-3dcf-4dfe-aec5-151b598c22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7335f5-b686-4503-b200-695a5585205b}" ma:internalName="TaxCatchAll" ma:showField="CatchAllData" ma:web="f7435feb-3dcf-4dfe-aec5-151b598c22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88b32-f057-4a67-8a0a-eaaade99ab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2276336-338e-4bed-a46f-f1a85e45c3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861DD-E60F-4CF6-8E2F-D4EF5E074457}">
  <ds:schemaRefs>
    <ds:schemaRef ds:uri="http://schemas.microsoft.com/office/2006/metadata/properties"/>
    <ds:schemaRef ds:uri="http://schemas.microsoft.com/office/infopath/2007/PartnerControls"/>
    <ds:schemaRef ds:uri="e4fb4e2a-4374-449a-acbd-47f06c999ac4"/>
    <ds:schemaRef ds:uri="3f710cf6-ea0e-4da7-b3d3-74568a422b1e"/>
  </ds:schemaRefs>
</ds:datastoreItem>
</file>

<file path=customXml/itemProps2.xml><?xml version="1.0" encoding="utf-8"?>
<ds:datastoreItem xmlns:ds="http://schemas.openxmlformats.org/officeDocument/2006/customXml" ds:itemID="{948B8AEB-D247-4B71-9A03-921FCD3C73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BE912E-385E-4F57-9E90-65F2B473CC6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VDMA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Boekhoff</dc:creator>
  <cp:lastModifiedBy>Heiko Boekhoff</cp:lastModifiedBy>
  <cp:lastPrinted>2014-05-05T11:59:32Z</cp:lastPrinted>
  <dcterms:created xsi:type="dcterms:W3CDTF">2014-05-05T11:48:28Z</dcterms:created>
  <dcterms:modified xsi:type="dcterms:W3CDTF">2024-01-18T14:12:28Z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0x0101008104EFAB5543134E87D5C558BE6A003F</vt:lpwstr>
  </property>
  <property fmtid="{D5CDD505-2E9C-101B-9397-08002B2CF9AE}" pid="3" name="MediaServiceImageTags">
    <vt:lpwstr/>
  </property>
</Properties>
</file>